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ivi Opérateurs" sheetId="1" state="visible" r:id="rId3"/>
    <sheet name="Suivi VGP Chariots" sheetId="2" state="visible" r:id="rId4"/>
    <sheet name="Mode d'emploi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<sst xmlns="http://schemas.openxmlformats.org/spreadsheetml/2006/main" count="76" uniqueCount="76">
  <si>
    <t xml:space="preserve">TABLEAU DE SUIVI — CACES® / VISITE MÉDICALE / AUTORISATION DE CONDUITE</t>
  </si>
  <si>
    <t xml:space="preserve">VMAX Chariotelevateur.fr  |  www.chariotelevateur.fr  |  Modèle conforme à l'arrêté du 26 septembre 2025</t>
  </si>
  <si>
    <t xml:space="preserve">SALARIÉ</t>
  </si>
  <si>
    <t xml:space="preserve">CACES® R489</t>
  </si>
  <si>
    <t xml:space="preserve">VALIDITÉ CACES®</t>
  </si>
  <si>
    <t xml:space="preserve">VISITE MÉDICALE</t>
  </si>
  <si>
    <t xml:space="preserve">AUTORISATION DE CONDUITE</t>
  </si>
  <si>
    <t xml:space="preserve">SITE &amp; ENGINS</t>
  </si>
  <si>
    <t xml:space="preserve">VGP CHARIOTS</t>
  </si>
  <si>
    <t xml:space="preserve">NOTES</t>
  </si>
  <si>
    <t xml:space="preserve">Nom Prénom</t>
  </si>
  <si>
    <t xml:space="preserve">Poste / Fonction</t>
  </si>
  <si>
    <t xml:space="preserve">Catégorie CACES®</t>
  </si>
  <si>
    <t xml:space="preserve">N° Certificat</t>
  </si>
  <si>
    <t xml:space="preserve">Date Obtention</t>
  </si>
  <si>
    <t xml:space="preserve">Date Expiration CACES®</t>
  </si>
  <si>
    <t xml:space="preserve">Statut CACES®</t>
  </si>
  <si>
    <t xml:space="preserve">Date Visite</t>
  </si>
  <si>
    <t xml:space="preserve">Expiration Visite Médicale</t>
  </si>
  <si>
    <t xml:space="preserve">Statut Médical</t>
  </si>
  <si>
    <t xml:space="preserve">Date Délivrance</t>
  </si>
  <si>
    <t xml:space="preserve">Date Révision</t>
  </si>
  <si>
    <t xml:space="preserve">Signataire</t>
  </si>
  <si>
    <t xml:space="preserve">Statut Autorisation</t>
  </si>
  <si>
    <t xml:space="preserve">Site(s) autorisé(s)</t>
  </si>
  <si>
    <t xml:space="preserve">Engins autorisés</t>
  </si>
  <si>
    <t xml:space="preserve">Référence Chariot</t>
  </si>
  <si>
    <t xml:space="preserve">Prochaine VGP</t>
  </si>
  <si>
    <t xml:space="preserve">Notes / Restrictions</t>
  </si>
  <si>
    <t xml:space="preserve">LÉGENDE AUTOMATIQUE DES STATUTS</t>
  </si>
  <si>
    <t xml:space="preserve">✅ OK / VALIDE</t>
  </si>
  <si>
    <t xml:space="preserve">⚠️ À RENOUVELER (&lt; 60 jours)</t>
  </si>
  <si>
    <t xml:space="preserve">🔴 EXPIRÉ</t>
  </si>
  <si>
    <t xml:space="preserve">⚪ VÉRIFIER</t>
  </si>
  <si>
    <t xml:space="preserve">— = données non renseignées</t>
  </si>
  <si>
    <t xml:space="preserve">⚠  Ce tableau est un outil de suivi interne. Il ne dispense pas d'une vérification réglementaire par un organisme agréé. Modèle VMAX — chariotelevateur.fr — Arrêté du 26/09/2025</t>
  </si>
  <si>
    <t xml:space="preserve">TABLEAU DE SUIVI VGP — VÉRIFICATION GÉNÉRALE PÉRIODIQUE CHARIOTS ÉLÉVATEURS</t>
  </si>
  <si>
    <t xml:space="preserve">VMAX Chariotelevateur.fr  |  VGP obligatoire pour les chariots automoteurs à conducteur porté  |  Modèle conforme arrêté du 26/09/2025</t>
  </si>
  <si>
    <t xml:space="preserve">Référence / N° Série</t>
  </si>
  <si>
    <t xml:space="preserve">Marque / Modèle</t>
  </si>
  <si>
    <t xml:space="preserve">Type d'engin</t>
  </si>
  <si>
    <t xml:space="preserve">Date mise en service</t>
  </si>
  <si>
    <t xml:space="preserve">Dernière VGP</t>
  </si>
  <si>
    <t xml:space="preserve">Organisme vérificateur</t>
  </si>
  <si>
    <t xml:space="preserve">Résultat VGP</t>
  </si>
  <si>
    <t xml:space="preserve">Réserves / Observations</t>
  </si>
  <si>
    <t xml:space="preserve">Réserves levées le</t>
  </si>
  <si>
    <t xml:space="preserve">Prochaine VGP (calculée)</t>
  </si>
  <si>
    <t xml:space="preserve">Statut VGP</t>
  </si>
  <si>
    <t xml:space="preserve">Responsable suivi</t>
  </si>
  <si>
    <t xml:space="preserve">⚠  La VGP des chariots automoteurs à conducteur porté est en pratique semestrielle (6 mois). Ce tableau génère automatiquement la date de prochaine VGP sur cette base. Référez-vous au texte applicable à votre catégorie d'équipement.</t>
  </si>
  <si>
    <t xml:space="preserve">MODE D'EMPLOI — TABLEAU DE SUIVI VMAX</t>
  </si>
  <si>
    <t xml:space="preserve">1. ONGLET « Suivi Opérateurs »</t>
  </si>
  <si>
    <t xml:space="preserve">     Saisissez un opérateur par ligne à partir de la ligne 6.</t>
  </si>
  <si>
    <t xml:space="preserve">     Colonnes obligatoires : Nom Prénom, Catégorie CACES®, Date Expiration CACES®, Date Expiration Visite Médicale, Date Délivrance Autorisation de Conduite.</t>
  </si>
  <si>
    <t xml:space="preserve">     Les colonnes « Statut » (G, J, N) se calculent automatiquement :</t>
  </si>
  <si>
    <t xml:space="preserve">       ✅ OK / VALIDE : documents en cours de validité (&gt; 60 jours restants)</t>
  </si>
  <si>
    <t xml:space="preserve">       ⚠️ À RENOUVELER : expiration dans moins de 60 jours — à planifier d'urgence</t>
  </si>
  <si>
    <t xml:space="preserve">       🔴 EXPIRÉ : document périmé — ne pas autoriser la conduite avant renouvellement</t>
  </si>
  <si>
    <t xml:space="preserve">       — : donnée non renseignée</t>
  </si>
  <si>
    <t xml:space="preserve">     Saisissez les dates au format DD/MM/YYYY ou YYYY-MM-DD selon votre version d'Excel.</t>
  </si>
  <si>
    <t xml:space="preserve">2. ONGLET « Suivi VGP Chariots »</t>
  </si>
  <si>
    <t xml:space="preserve">     Saisissez un chariot par ligne à partir de la ligne 4.</t>
  </si>
  <si>
    <t xml:space="preserve">     La colonne « Prochaine VGP » se calcule automatiquement : Dernière VGP + 180 jours.</t>
  </si>
  <si>
    <t xml:space="preserve">     Le statut VGP s'affiche automatiquement : OK / À PLANIFIER (&lt; 60j) / URGENTE (&lt; 30j) / DÉPASSÉE.</t>
  </si>
  <si>
    <t xml:space="preserve">     Notez le résultat VGP (Favorable / Réserves / Défavorable) et levée des réserves le cas échéant.</t>
  </si>
  <si>
    <t xml:space="preserve">3. BONNES PRATIQUES</t>
  </si>
  <si>
    <t xml:space="preserve">     Programmez une vérification mensuelle de ce tableau pour anticiper les échéances.</t>
  </si>
  <si>
    <t xml:space="preserve">     Conservez une copie de chaque CACES®, attestation médicale et autorisation de conduite dans le dossier du salarié.</t>
  </si>
  <si>
    <t xml:space="preserve">     Archivez les rapports de VGP avec les réserves et preuves de levée.</t>
  </si>
  <si>
    <t xml:space="preserve">     En cas d'accident : ce tableau sera un des premiers documents demandés par l'inspection du travail.</t>
  </si>
  <si>
    <t xml:space="preserve">4. MISE EN GARDE LÉGALE</t>
  </si>
  <si>
    <t xml:space="preserve">     Ce tableau est un outil de suivi interne fourni à titre indicatif. Il ne constitue pas un conseil juridique.</t>
  </si>
  <si>
    <t xml:space="preserve">     La réglementation applicable dépend du type de chariot, de l'usage et du site. En cas de doute, consultez un préventeur ou un organisme agréé.</t>
  </si>
  <si>
    <t xml:space="preserve">     Textes de référence : Code du travail Art. R.4323-55 à R.4323-57 / Arrêté du 26 septembre 2025 / Décret 2025-355 / INRS / Recommandation CNAMTS R489</t>
  </si>
  <si>
    <t xml:space="preserve">Modèle VMAX Chariotelevateur.fr — chariotelevateur.fr — Mis à jour mars 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</si>
</sst>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A1A1A"/>
      <name val="Arial"/>
      <family val="0"/>
      <charset val="1"/>
    </font>
    <font>
      <b val="true"/>
      <sz val="9"/>
      <color rgb="FF2E7D32"/>
      <name val="Arial"/>
      <family val="0"/>
      <charset val="1"/>
    </font>
    <font>
      <b val="true"/>
      <sz val="9"/>
      <color rgb="FFE65100"/>
      <name val="Arial"/>
      <family val="0"/>
      <charset val="1"/>
    </font>
    <font>
      <b val="true"/>
      <sz val="9"/>
      <color rgb="FFC62828"/>
      <name val="Arial"/>
      <family val="0"/>
      <charset val="1"/>
    </font>
    <font>
      <b val="true"/>
      <sz val="9"/>
      <color rgb="FF1A1A1A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2E7D32"/>
      <name val="Arial"/>
      <family val="0"/>
      <charset val="1"/>
    </font>
    <font>
      <sz val="10"/>
      <color rgb="FFE65100"/>
      <name val="Arial"/>
      <family val="0"/>
      <charset val="1"/>
    </font>
    <font>
      <sz val="10"/>
      <color rgb="FFC62828"/>
      <name val="Arial"/>
      <family val="0"/>
      <charset val="1"/>
    </font>
    <font>
      <sz val="10"/>
      <color rgb="FF888888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E8650A"/>
        <bgColor rgb="FFE65100"/>
      </patternFill>
    </fill>
    <fill>
      <patternFill patternType="solid">
        <fgColor rgb="FFFDF0E6"/>
        <bgColor rgb="FFFFF3E0"/>
      </patternFill>
    </fill>
    <fill>
      <patternFill patternType="solid">
        <fgColor rgb="FF3D3D3D"/>
        <bgColor rgb="FF4A4A4A"/>
      </patternFill>
    </fill>
    <fill>
      <patternFill patternType="solid">
        <fgColor rgb="FF1A5276"/>
        <bgColor rgb="FF154360"/>
      </patternFill>
    </fill>
    <fill>
      <patternFill patternType="solid">
        <fgColor rgb="FF117A65"/>
        <bgColor rgb="FF008080"/>
      </patternFill>
    </fill>
    <fill>
      <patternFill patternType="solid">
        <fgColor rgb="FF922B21"/>
        <bgColor rgb="FFC62828"/>
      </patternFill>
    </fill>
    <fill>
      <patternFill patternType="solid">
        <fgColor rgb="FF6E2FCC"/>
        <bgColor rgb="FF800080"/>
      </patternFill>
    </fill>
    <fill>
      <patternFill patternType="solid">
        <fgColor rgb="FF154360"/>
        <bgColor rgb="FF1A5276"/>
      </patternFill>
    </fill>
    <fill>
      <patternFill patternType="solid">
        <fgColor rgb="FF4A4A4A"/>
        <bgColor rgb="FF555555"/>
      </patternFill>
    </fill>
    <fill>
      <patternFill patternType="solid">
        <fgColor rgb="FF555555"/>
        <bgColor rgb="FF4A4A4A"/>
      </patternFill>
    </fill>
    <fill>
      <patternFill patternType="solid">
        <fgColor rgb="FFEEEEEE"/>
        <bgColor rgb="FFE8F5E9"/>
      </patternFill>
    </fill>
    <fill>
      <patternFill patternType="solid">
        <fgColor rgb="FFF8F8F8"/>
        <bgColor rgb="FFFFFFFF"/>
      </patternFill>
    </fill>
    <fill>
      <patternFill patternType="solid">
        <fgColor rgb="FFE8F5E9"/>
        <bgColor rgb="FFEEEEEE"/>
      </patternFill>
    </fill>
    <fill>
      <patternFill patternType="solid">
        <fgColor rgb="FFFFF3E0"/>
        <bgColor rgb="FFFDF0E6"/>
      </patternFill>
    </fill>
    <fill>
      <patternFill patternType="solid">
        <fgColor rgb="FFFFEBEE"/>
        <bgColor rgb="FFFDF0E6"/>
      </patternFill>
    </fill>
    <fill>
      <patternFill patternType="solid">
        <fgColor rgb="FFFFFFFF"/>
        <bgColor rgb="FFF8F8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b val="1"/>
        <color rgb="FFC62828"/>
        <sz val="9"/>
      </font>
      <fill>
        <patternFill>
          <bgColor rgb="FFFFEBEE"/>
        </patternFill>
      </fill>
    </dxf>
    <dxf>
      <font>
        <name val="Arial"/>
        <charset val="1"/>
        <family val="0"/>
        <b val="1"/>
        <color rgb="FFE65100"/>
        <sz val="9"/>
      </font>
      <fill>
        <patternFill>
          <bgColor rgb="FFFFF3E0"/>
        </patternFill>
      </fill>
    </dxf>
    <dxf>
      <font>
        <name val="Arial"/>
        <charset val="1"/>
        <family val="0"/>
        <b val="1"/>
        <color rgb="FF2E7D32"/>
        <sz val="9"/>
      </font>
      <fill>
        <patternFill>
          <bgColor rgb="FFE8F5E9"/>
        </patternFill>
      </fill>
    </dxf>
    <dxf>
      <font>
        <name val="Arial"/>
        <charset val="1"/>
        <family val="0"/>
        <b val="1"/>
        <color rgb="FFC62828"/>
        <sz val="9"/>
      </font>
      <fill>
        <patternFill>
          <bgColor rgb="FFFFEBEE"/>
        </patternFill>
      </fill>
    </dxf>
    <dxf>
      <font>
        <name val="Arial"/>
        <charset val="1"/>
        <family val="0"/>
        <b val="1"/>
        <color rgb="FFE65100"/>
        <sz val="9"/>
      </font>
      <fill>
        <patternFill>
          <bgColor rgb="FFFFF3E0"/>
        </patternFill>
      </fill>
    </dxf>
    <dxf>
      <font>
        <name val="Arial"/>
        <charset val="1"/>
        <family val="0"/>
        <b val="1"/>
        <color rgb="FF2E7D32"/>
        <sz val="9"/>
      </font>
      <fill>
        <patternFill>
          <bgColor rgb="FFE8F5E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55555"/>
      <rgbColor rgb="FF800080"/>
      <rgbColor rgb="FF117A65"/>
      <rgbColor rgb="FFCCCCCC"/>
      <rgbColor rgb="FF888888"/>
      <rgbColor rgb="FF9999FF"/>
      <rgbColor rgb="FFC62828"/>
      <rgbColor rgb="FFFFF3E0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F8F8F8"/>
      <rgbColor rgb="FFFDF0E6"/>
      <rgbColor rgb="FF99CCFF"/>
      <rgbColor rgb="FFFF99CC"/>
      <rgbColor rgb="FFCC99FF"/>
      <rgbColor rgb="FFFFEBEE"/>
      <rgbColor rgb="FF3366FF"/>
      <rgbColor rgb="FF33CCCC"/>
      <rgbColor rgb="FF99CC00"/>
      <rgbColor rgb="FFFFCC00"/>
      <rgbColor rgb="FFE65100"/>
      <rgbColor rgb="FFE8650A"/>
      <rgbColor rgb="FF666666"/>
      <rgbColor rgb="FF969696"/>
      <rgbColor rgb="FF154360"/>
      <rgbColor rgb="FF2E7D32"/>
      <rgbColor rgb="FF4A4A4A"/>
      <rgbColor rgb="FF1A1A1A"/>
      <rgbColor rgb="FF922B21"/>
      <rgbColor rgb="FF6E2FCC"/>
      <rgbColor rgb="FF1A5276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4" min="3" style="0" width="18"/>
    <col collapsed="false" customWidth="true" hidden="false" outlineLevel="0" max="6" min="5" style="0" width="14"/>
    <col collapsed="false" customWidth="true" hidden="false" outlineLevel="0" max="7" min="7" style="0" width="18"/>
    <col collapsed="false" customWidth="true" hidden="false" outlineLevel="0" max="9" min="8" style="0" width="14"/>
    <col collapsed="false" customWidth="true" hidden="false" outlineLevel="0" max="10" min="10" style="0" width="18"/>
    <col collapsed="false" customWidth="true" hidden="false" outlineLevel="0" max="12" min="11" style="0" width="14"/>
    <col collapsed="false" customWidth="true" hidden="false" outlineLevel="0" max="13" min="13" style="0" width="20"/>
    <col collapsed="false" customWidth="true" hidden="false" outlineLevel="0" max="14" min="14" style="0" width="18"/>
    <col collapsed="false" customWidth="true" hidden="false" outlineLevel="0" max="15" min="15" style="0" width="22"/>
    <col collapsed="false" customWidth="true" hidden="false" outlineLevel="0" max="16" min="16" style="0" width="25"/>
    <col collapsed="false" customWidth="true" hidden="false" outlineLevel="0" max="17" min="17" style="0" width="20"/>
    <col collapsed="false" customWidth="true" hidden="false" outlineLevel="0" max="18" min="18" style="0" width="14"/>
    <col collapsed="false" customWidth="true" hidden="false" outlineLevel="0" max="19" min="19" style="0" width="3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2</v>
      </c>
      <c r="B4" s="3"/>
      <c r="C4" s="4" t="s">
        <v>3</v>
      </c>
      <c r="D4" s="4"/>
      <c r="E4" s="4" t="s">
        <v>4</v>
      </c>
      <c r="F4" s="4"/>
      <c r="G4" s="4"/>
      <c r="H4" s="5" t="s">
        <v>5</v>
      </c>
      <c r="I4" s="5"/>
      <c r="J4" s="5"/>
      <c r="K4" s="6" t="s">
        <v>6</v>
      </c>
      <c r="L4" s="6"/>
      <c r="M4" s="6"/>
      <c r="N4" s="6"/>
      <c r="O4" s="7" t="s">
        <v>7</v>
      </c>
      <c r="P4" s="7"/>
      <c r="Q4" s="8" t="s">
        <v>8</v>
      </c>
      <c r="R4" s="8"/>
      <c r="S4" s="9" t="s">
        <v>9</v>
      </c>
    </row>
    <row r="5" customFormat="false" ht="42" hidden="false" customHeight="true" outlineLevel="0" collapsed="false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20</v>
      </c>
      <c r="L5" s="10" t="s">
        <v>21</v>
      </c>
      <c r="M5" s="10" t="s">
        <v>22</v>
      </c>
      <c r="N5" s="10" t="s">
        <v>23</v>
      </c>
      <c r="O5" s="10" t="s">
        <v>24</v>
      </c>
      <c r="P5" s="10" t="s">
        <v>25</v>
      </c>
      <c r="Q5" s="10" t="s">
        <v>26</v>
      </c>
      <c r="R5" s="10" t="s">
        <v>27</v>
      </c>
      <c r="S5" s="10" t="s">
        <v>28</v>
      </c>
    </row>
    <row r="6" customFormat="false" ht="30" hidden="false" customHeight="true" outlineLevel="0" collapsed="false">
      <c r="A6" s="11"/>
      <c r="B6" s="11"/>
      <c r="C6" s="11"/>
      <c r="D6" s="11"/>
      <c r="E6" s="11"/>
      <c r="F6" s="11"/>
      <c r="G6" s="12" t="str">
        <f aca="true">IF(F6="","—",IF(F6&lt;TODAY(),"EXPIRÉ",IF(F6&lt;TODAY()+60,"À RENOUVELER","OK")))</f>
        <v>—</v>
      </c>
      <c r="H6" s="11"/>
      <c r="I6" s="11"/>
      <c r="J6" s="12" t="str">
        <f aca="true">IF(I6="","—",IF(I6&lt;TODAY(),"EXPIRÉ",IF(I6&lt;TODAY()+60,"À RENOUVELER","OK")))</f>
        <v>—</v>
      </c>
      <c r="K6" s="11"/>
      <c r="L6" s="11"/>
      <c r="M6" s="11"/>
      <c r="N6" s="12" t="str">
        <f aca="false">IF(AND(F6="",I6="",L6=""),"—",IF(OR(G6="EXPIRÉ",J6="EXPIRÉ"),"À RENOUVELER",IF(OR(G6="À RENOUVELER",J6="À RENOUVELER"),"VÉRIFIER","VALIDE")))</f>
        <v>—</v>
      </c>
      <c r="O6" s="11"/>
      <c r="P6" s="11"/>
      <c r="Q6" s="11"/>
      <c r="R6" s="11"/>
      <c r="S6" s="11"/>
    </row>
    <row r="7" customFormat="false" ht="30" hidden="false" customHeight="true" outlineLevel="0" collapsed="false">
      <c r="A7" s="13"/>
      <c r="B7" s="13"/>
      <c r="C7" s="13"/>
      <c r="D7" s="13"/>
      <c r="E7" s="13"/>
      <c r="F7" s="13"/>
      <c r="G7" s="14" t="str">
        <f aca="true">IF(F7="","—",IF(F7&lt;TODAY(),"EXPIRÉ",IF(F7&lt;TODAY()+60,"À RENOUVELER","OK")))</f>
        <v>—</v>
      </c>
      <c r="H7" s="13"/>
      <c r="I7" s="13"/>
      <c r="J7" s="14" t="str">
        <f aca="true">IF(I7="","—",IF(I7&lt;TODAY(),"EXPIRÉ",IF(I7&lt;TODAY()+60,"À RENOUVELER","OK")))</f>
        <v>—</v>
      </c>
      <c r="K7" s="13"/>
      <c r="L7" s="13"/>
      <c r="M7" s="13"/>
      <c r="N7" s="14" t="str">
        <f aca="false">IF(AND(F7="",I7="",L7=""),"—",IF(OR(G7="EXPIRÉ",J7="EXPIRÉ"),"À RENOUVELER",IF(OR(G7="À RENOUVELER",J7="À RENOUVELER"),"VÉRIFIER","VALIDE")))</f>
        <v>—</v>
      </c>
      <c r="O7" s="13"/>
      <c r="P7" s="13"/>
      <c r="Q7" s="13"/>
      <c r="R7" s="13"/>
      <c r="S7" s="13"/>
    </row>
    <row r="8" customFormat="false" ht="30" hidden="false" customHeight="true" outlineLevel="0" collapsed="false">
      <c r="A8" s="11"/>
      <c r="B8" s="11"/>
      <c r="C8" s="11"/>
      <c r="D8" s="11"/>
      <c r="E8" s="11"/>
      <c r="F8" s="11"/>
      <c r="G8" s="12" t="str">
        <f aca="true">IF(F8="","—",IF(F8&lt;TODAY(),"EXPIRÉ",IF(F8&lt;TODAY()+60,"À RENOUVELER","OK")))</f>
        <v>—</v>
      </c>
      <c r="H8" s="11"/>
      <c r="I8" s="11"/>
      <c r="J8" s="12" t="str">
        <f aca="true">IF(I8="","—",IF(I8&lt;TODAY(),"EXPIRÉ",IF(I8&lt;TODAY()+60,"À RENOUVELER","OK")))</f>
        <v>—</v>
      </c>
      <c r="K8" s="11"/>
      <c r="L8" s="11"/>
      <c r="M8" s="11"/>
      <c r="N8" s="12" t="str">
        <f aca="false">IF(AND(F8="",I8="",L8=""),"—",IF(OR(G8="EXPIRÉ",J8="EXPIRÉ"),"À RENOUVELER",IF(OR(G8="À RENOUVELER",J8="À RENOUVELER"),"VÉRIFIER","VALIDE")))</f>
        <v>—</v>
      </c>
      <c r="O8" s="11"/>
      <c r="P8" s="11"/>
      <c r="Q8" s="11"/>
      <c r="R8" s="11"/>
      <c r="S8" s="11"/>
    </row>
    <row r="9" customFormat="false" ht="30" hidden="false" customHeight="true" outlineLevel="0" collapsed="false">
      <c r="A9" s="13"/>
      <c r="B9" s="13"/>
      <c r="C9" s="13"/>
      <c r="D9" s="13"/>
      <c r="E9" s="13"/>
      <c r="F9" s="13"/>
      <c r="G9" s="14" t="str">
        <f aca="true">IF(F9="","—",IF(F9&lt;TODAY(),"EXPIRÉ",IF(F9&lt;TODAY()+60,"À RENOUVELER","OK")))</f>
        <v>—</v>
      </c>
      <c r="H9" s="13"/>
      <c r="I9" s="13"/>
      <c r="J9" s="14" t="str">
        <f aca="true">IF(I9="","—",IF(I9&lt;TODAY(),"EXPIRÉ",IF(I9&lt;TODAY()+60,"À RENOUVELER","OK")))</f>
        <v>—</v>
      </c>
      <c r="K9" s="13"/>
      <c r="L9" s="13"/>
      <c r="M9" s="13"/>
      <c r="N9" s="14" t="str">
        <f aca="false">IF(AND(F9="",I9="",L9=""),"—",IF(OR(G9="EXPIRÉ",J9="EXPIRÉ"),"À RENOUVELER",IF(OR(G9="À RENOUVELER",J9="À RENOUVELER"),"VÉRIFIER","VALIDE")))</f>
        <v>—</v>
      </c>
      <c r="O9" s="13"/>
      <c r="P9" s="13"/>
      <c r="Q9" s="13"/>
      <c r="R9" s="13"/>
      <c r="S9" s="13"/>
    </row>
    <row r="10" customFormat="false" ht="30" hidden="false" customHeight="true" outlineLevel="0" collapsed="false">
      <c r="A10" s="11"/>
      <c r="B10" s="11"/>
      <c r="C10" s="11"/>
      <c r="D10" s="11"/>
      <c r="E10" s="11"/>
      <c r="F10" s="11"/>
      <c r="G10" s="12" t="str">
        <f aca="true">IF(F10="","—",IF(F10&lt;TODAY(),"EXPIRÉ",IF(F10&lt;TODAY()+60,"À RENOUVELER","OK")))</f>
        <v>—</v>
      </c>
      <c r="H10" s="11"/>
      <c r="I10" s="11"/>
      <c r="J10" s="12" t="str">
        <f aca="true">IF(I10="","—",IF(I10&lt;TODAY(),"EXPIRÉ",IF(I10&lt;TODAY()+60,"À RENOUVELER","OK")))</f>
        <v>—</v>
      </c>
      <c r="K10" s="11"/>
      <c r="L10" s="11"/>
      <c r="M10" s="11"/>
      <c r="N10" s="12" t="str">
        <f aca="false">IF(AND(F10="",I10="",L10=""),"—",IF(OR(G10="EXPIRÉ",J10="EXPIRÉ"),"À RENOUVELER",IF(OR(G10="À RENOUVELER",J10="À RENOUVELER"),"VÉRIFIER","VALIDE")))</f>
        <v>—</v>
      </c>
      <c r="O10" s="11"/>
      <c r="P10" s="11"/>
      <c r="Q10" s="11"/>
      <c r="R10" s="11"/>
      <c r="S10" s="11"/>
    </row>
    <row r="11" customFormat="false" ht="30" hidden="false" customHeight="true" outlineLevel="0" collapsed="false">
      <c r="A11" s="13"/>
      <c r="B11" s="13"/>
      <c r="C11" s="13"/>
      <c r="D11" s="13"/>
      <c r="E11" s="13"/>
      <c r="F11" s="13"/>
      <c r="G11" s="14" t="str">
        <f aca="true">IF(F11="","—",IF(F11&lt;TODAY(),"EXPIRÉ",IF(F11&lt;TODAY()+60,"À RENOUVELER","OK")))</f>
        <v>—</v>
      </c>
      <c r="H11" s="13"/>
      <c r="I11" s="13"/>
      <c r="J11" s="14" t="str">
        <f aca="true">IF(I11="","—",IF(I11&lt;TODAY(),"EXPIRÉ",IF(I11&lt;TODAY()+60,"À RENOUVELER","OK")))</f>
        <v>—</v>
      </c>
      <c r="K11" s="13"/>
      <c r="L11" s="13"/>
      <c r="M11" s="13"/>
      <c r="N11" s="14" t="str">
        <f aca="false">IF(AND(F11="",I11="",L11=""),"—",IF(OR(G11="EXPIRÉ",J11="EXPIRÉ"),"À RENOUVELER",IF(OR(G11="À RENOUVELER",J11="À RENOUVELER"),"VÉRIFIER","VALIDE")))</f>
        <v>—</v>
      </c>
      <c r="O11" s="13"/>
      <c r="P11" s="13"/>
      <c r="Q11" s="13"/>
      <c r="R11" s="13"/>
      <c r="S11" s="13"/>
    </row>
    <row r="12" customFormat="false" ht="30" hidden="false" customHeight="true" outlineLevel="0" collapsed="false">
      <c r="A12" s="11"/>
      <c r="B12" s="11"/>
      <c r="C12" s="11"/>
      <c r="D12" s="11"/>
      <c r="E12" s="11"/>
      <c r="F12" s="11"/>
      <c r="G12" s="12" t="str">
        <f aca="true">IF(F12="","—",IF(F12&lt;TODAY(),"EXPIRÉ",IF(F12&lt;TODAY()+60,"À RENOUVELER","OK")))</f>
        <v>—</v>
      </c>
      <c r="H12" s="11"/>
      <c r="I12" s="11"/>
      <c r="J12" s="12" t="str">
        <f aca="true">IF(I12="","—",IF(I12&lt;TODAY(),"EXPIRÉ",IF(I12&lt;TODAY()+60,"À RENOUVELER","OK")))</f>
        <v>—</v>
      </c>
      <c r="K12" s="11"/>
      <c r="L12" s="11"/>
      <c r="M12" s="11"/>
      <c r="N12" s="12" t="str">
        <f aca="false">IF(AND(F12="",I12="",L12=""),"—",IF(OR(G12="EXPIRÉ",J12="EXPIRÉ"),"À RENOUVELER",IF(OR(G12="À RENOUVELER",J12="À RENOUVELER"),"VÉRIFIER","VALIDE")))</f>
        <v>—</v>
      </c>
      <c r="O12" s="11"/>
      <c r="P12" s="11"/>
      <c r="Q12" s="11"/>
      <c r="R12" s="11"/>
      <c r="S12" s="11"/>
    </row>
    <row r="13" customFormat="false" ht="30" hidden="false" customHeight="true" outlineLevel="0" collapsed="false">
      <c r="A13" s="13"/>
      <c r="B13" s="13"/>
      <c r="C13" s="13"/>
      <c r="D13" s="13"/>
      <c r="E13" s="13"/>
      <c r="F13" s="13"/>
      <c r="G13" s="14" t="str">
        <f aca="true">IF(F13="","—",IF(F13&lt;TODAY(),"EXPIRÉ",IF(F13&lt;TODAY()+60,"À RENOUVELER","OK")))</f>
        <v>—</v>
      </c>
      <c r="H13" s="13"/>
      <c r="I13" s="13"/>
      <c r="J13" s="14" t="str">
        <f aca="true">IF(I13="","—",IF(I13&lt;TODAY(),"EXPIRÉ",IF(I13&lt;TODAY()+60,"À RENOUVELER","OK")))</f>
        <v>—</v>
      </c>
      <c r="K13" s="13"/>
      <c r="L13" s="13"/>
      <c r="M13" s="13"/>
      <c r="N13" s="14" t="str">
        <f aca="false">IF(AND(F13="",I13="",L13=""),"—",IF(OR(G13="EXPIRÉ",J13="EXPIRÉ"),"À RENOUVELER",IF(OR(G13="À RENOUVELER",J13="À RENOUVELER"),"VÉRIFIER","VALIDE")))</f>
        <v>—</v>
      </c>
      <c r="O13" s="13"/>
      <c r="P13" s="13"/>
      <c r="Q13" s="13"/>
      <c r="R13" s="13"/>
      <c r="S13" s="13"/>
    </row>
    <row r="14" customFormat="false" ht="30" hidden="false" customHeight="true" outlineLevel="0" collapsed="false">
      <c r="A14" s="11"/>
      <c r="B14" s="11"/>
      <c r="C14" s="11"/>
      <c r="D14" s="11"/>
      <c r="E14" s="11"/>
      <c r="F14" s="11"/>
      <c r="G14" s="12" t="str">
        <f aca="true">IF(F14="","—",IF(F14&lt;TODAY(),"EXPIRÉ",IF(F14&lt;TODAY()+60,"À RENOUVELER","OK")))</f>
        <v>—</v>
      </c>
      <c r="H14" s="11"/>
      <c r="I14" s="11"/>
      <c r="J14" s="12" t="str">
        <f aca="true">IF(I14="","—",IF(I14&lt;TODAY(),"EXPIRÉ",IF(I14&lt;TODAY()+60,"À RENOUVELER","OK")))</f>
        <v>—</v>
      </c>
      <c r="K14" s="11"/>
      <c r="L14" s="11"/>
      <c r="M14" s="11"/>
      <c r="N14" s="12" t="str">
        <f aca="false">IF(AND(F14="",I14="",L14=""),"—",IF(OR(G14="EXPIRÉ",J14="EXPIRÉ"),"À RENOUVELER",IF(OR(G14="À RENOUVELER",J14="À RENOUVELER"),"VÉRIFIER","VALIDE")))</f>
        <v>—</v>
      </c>
      <c r="O14" s="11"/>
      <c r="P14" s="11"/>
      <c r="Q14" s="11"/>
      <c r="R14" s="11"/>
      <c r="S14" s="11"/>
    </row>
    <row r="15" customFormat="false" ht="30" hidden="false" customHeight="true" outlineLevel="0" collapsed="false">
      <c r="A15" s="13"/>
      <c r="B15" s="13"/>
      <c r="C15" s="13"/>
      <c r="D15" s="13"/>
      <c r="E15" s="13"/>
      <c r="F15" s="13"/>
      <c r="G15" s="14" t="str">
        <f aca="true">IF(F15="","—",IF(F15&lt;TODAY(),"EXPIRÉ",IF(F15&lt;TODAY()+60,"À RENOUVELER","OK")))</f>
        <v>—</v>
      </c>
      <c r="H15" s="13"/>
      <c r="I15" s="13"/>
      <c r="J15" s="14" t="str">
        <f aca="true">IF(I15="","—",IF(I15&lt;TODAY(),"EXPIRÉ",IF(I15&lt;TODAY()+60,"À RENOUVELER","OK")))</f>
        <v>—</v>
      </c>
      <c r="K15" s="13"/>
      <c r="L15" s="13"/>
      <c r="M15" s="13"/>
      <c r="N15" s="14" t="str">
        <f aca="false">IF(AND(F15="",I15="",L15=""),"—",IF(OR(G15="EXPIRÉ",J15="EXPIRÉ"),"À RENOUVELER",IF(OR(G15="À RENOUVELER",J15="À RENOUVELER"),"VÉRIFIER","VALIDE")))</f>
        <v>—</v>
      </c>
      <c r="O15" s="13"/>
      <c r="P15" s="13"/>
      <c r="Q15" s="13"/>
      <c r="R15" s="13"/>
      <c r="S15" s="13"/>
    </row>
    <row r="16" customFormat="false" ht="30" hidden="false" customHeight="true" outlineLevel="0" collapsed="false">
      <c r="A16" s="11"/>
      <c r="B16" s="11"/>
      <c r="C16" s="11"/>
      <c r="D16" s="11"/>
      <c r="E16" s="11"/>
      <c r="F16" s="11"/>
      <c r="G16" s="12" t="str">
        <f aca="true">IF(F16="","—",IF(F16&lt;TODAY(),"EXPIRÉ",IF(F16&lt;TODAY()+60,"À RENOUVELER","OK")))</f>
        <v>—</v>
      </c>
      <c r="H16" s="11"/>
      <c r="I16" s="11"/>
      <c r="J16" s="12" t="str">
        <f aca="true">IF(I16="","—",IF(I16&lt;TODAY(),"EXPIRÉ",IF(I16&lt;TODAY()+60,"À RENOUVELER","OK")))</f>
        <v>—</v>
      </c>
      <c r="K16" s="11"/>
      <c r="L16" s="11"/>
      <c r="M16" s="11"/>
      <c r="N16" s="12" t="str">
        <f aca="false">IF(AND(F16="",I16="",L16=""),"—",IF(OR(G16="EXPIRÉ",J16="EXPIRÉ"),"À RENOUVELER",IF(OR(G16="À RENOUVELER",J16="À RENOUVELER"),"VÉRIFIER","VALIDE")))</f>
        <v>—</v>
      </c>
      <c r="O16" s="11"/>
      <c r="P16" s="11"/>
      <c r="Q16" s="11"/>
      <c r="R16" s="11"/>
      <c r="S16" s="11"/>
    </row>
    <row r="17" customFormat="false" ht="30" hidden="false" customHeight="true" outlineLevel="0" collapsed="false">
      <c r="A17" s="13"/>
      <c r="B17" s="13"/>
      <c r="C17" s="13"/>
      <c r="D17" s="13"/>
      <c r="E17" s="13"/>
      <c r="F17" s="13"/>
      <c r="G17" s="14" t="str">
        <f aca="true">IF(F17="","—",IF(F17&lt;TODAY(),"EXPIRÉ",IF(F17&lt;TODAY()+60,"À RENOUVELER","OK")))</f>
        <v>—</v>
      </c>
      <c r="H17" s="13"/>
      <c r="I17" s="13"/>
      <c r="J17" s="14" t="str">
        <f aca="true">IF(I17="","—",IF(I17&lt;TODAY(),"EXPIRÉ",IF(I17&lt;TODAY()+60,"À RENOUVELER","OK")))</f>
        <v>—</v>
      </c>
      <c r="K17" s="13"/>
      <c r="L17" s="13"/>
      <c r="M17" s="13"/>
      <c r="N17" s="14" t="str">
        <f aca="false">IF(AND(F17="",I17="",L17=""),"—",IF(OR(G17="EXPIRÉ",J17="EXPIRÉ"),"À RENOUVELER",IF(OR(G17="À RENOUVELER",J17="À RENOUVELER"),"VÉRIFIER","VALIDE")))</f>
        <v>—</v>
      </c>
      <c r="O17" s="13"/>
      <c r="P17" s="13"/>
      <c r="Q17" s="13"/>
      <c r="R17" s="13"/>
      <c r="S17" s="13"/>
    </row>
    <row r="18" customFormat="false" ht="30" hidden="false" customHeight="true" outlineLevel="0" collapsed="false">
      <c r="A18" s="11"/>
      <c r="B18" s="11"/>
      <c r="C18" s="11"/>
      <c r="D18" s="11"/>
      <c r="E18" s="11"/>
      <c r="F18" s="11"/>
      <c r="G18" s="12" t="str">
        <f aca="true">IF(F18="","—",IF(F18&lt;TODAY(),"EXPIRÉ",IF(F18&lt;TODAY()+60,"À RENOUVELER","OK")))</f>
        <v>—</v>
      </c>
      <c r="H18" s="11"/>
      <c r="I18" s="11"/>
      <c r="J18" s="12" t="str">
        <f aca="true">IF(I18="","—",IF(I18&lt;TODAY(),"EXPIRÉ",IF(I18&lt;TODAY()+60,"À RENOUVELER","OK")))</f>
        <v>—</v>
      </c>
      <c r="K18" s="11"/>
      <c r="L18" s="11"/>
      <c r="M18" s="11"/>
      <c r="N18" s="12" t="str">
        <f aca="false">IF(AND(F18="",I18="",L18=""),"—",IF(OR(G18="EXPIRÉ",J18="EXPIRÉ"),"À RENOUVELER",IF(OR(G18="À RENOUVELER",J18="À RENOUVELER"),"VÉRIFIER","VALIDE")))</f>
        <v>—</v>
      </c>
      <c r="O18" s="11"/>
      <c r="P18" s="11"/>
      <c r="Q18" s="11"/>
      <c r="R18" s="11"/>
      <c r="S18" s="11"/>
    </row>
    <row r="19" customFormat="false" ht="30" hidden="false" customHeight="true" outlineLevel="0" collapsed="false">
      <c r="A19" s="13"/>
      <c r="B19" s="13"/>
      <c r="C19" s="13"/>
      <c r="D19" s="13"/>
      <c r="E19" s="13"/>
      <c r="F19" s="13"/>
      <c r="G19" s="14" t="str">
        <f aca="true">IF(F19="","—",IF(F19&lt;TODAY(),"EXPIRÉ",IF(F19&lt;TODAY()+60,"À RENOUVELER","OK")))</f>
        <v>—</v>
      </c>
      <c r="H19" s="13"/>
      <c r="I19" s="13"/>
      <c r="J19" s="14" t="str">
        <f aca="true">IF(I19="","—",IF(I19&lt;TODAY(),"EXPIRÉ",IF(I19&lt;TODAY()+60,"À RENOUVELER","OK")))</f>
        <v>—</v>
      </c>
      <c r="K19" s="13"/>
      <c r="L19" s="13"/>
      <c r="M19" s="13"/>
      <c r="N19" s="14" t="str">
        <f aca="false">IF(AND(F19="",I19="",L19=""),"—",IF(OR(G19="EXPIRÉ",J19="EXPIRÉ"),"À RENOUVELER",IF(OR(G19="À RENOUVELER",J19="À RENOUVELER"),"VÉRIFIER","VALIDE")))</f>
        <v>—</v>
      </c>
      <c r="O19" s="13"/>
      <c r="P19" s="13"/>
      <c r="Q19" s="13"/>
      <c r="R19" s="13"/>
      <c r="S19" s="13"/>
    </row>
    <row r="20" customFormat="false" ht="30" hidden="false" customHeight="true" outlineLevel="0" collapsed="false">
      <c r="A20" s="11"/>
      <c r="B20" s="11"/>
      <c r="C20" s="11"/>
      <c r="D20" s="11"/>
      <c r="E20" s="11"/>
      <c r="F20" s="11"/>
      <c r="G20" s="12" t="str">
        <f aca="true">IF(F20="","—",IF(F20&lt;TODAY(),"EXPIRÉ",IF(F20&lt;TODAY()+60,"À RENOUVELER","OK")))</f>
        <v>—</v>
      </c>
      <c r="H20" s="11"/>
      <c r="I20" s="11"/>
      <c r="J20" s="12" t="str">
        <f aca="true">IF(I20="","—",IF(I20&lt;TODAY(),"EXPIRÉ",IF(I20&lt;TODAY()+60,"À RENOUVELER","OK")))</f>
        <v>—</v>
      </c>
      <c r="K20" s="11"/>
      <c r="L20" s="11"/>
      <c r="M20" s="11"/>
      <c r="N20" s="12" t="str">
        <f aca="false">IF(AND(F20="",I20="",L20=""),"—",IF(OR(G20="EXPIRÉ",J20="EXPIRÉ"),"À RENOUVELER",IF(OR(G20="À RENOUVELER",J20="À RENOUVELER"),"VÉRIFIER","VALIDE")))</f>
        <v>—</v>
      </c>
      <c r="O20" s="11"/>
      <c r="P20" s="11"/>
      <c r="Q20" s="11"/>
      <c r="R20" s="11"/>
      <c r="S20" s="11"/>
    </row>
    <row r="21" customFormat="false" ht="30" hidden="false" customHeight="true" outlineLevel="0" collapsed="false">
      <c r="A21" s="13"/>
      <c r="B21" s="13"/>
      <c r="C21" s="13"/>
      <c r="D21" s="13"/>
      <c r="E21" s="13"/>
      <c r="F21" s="13"/>
      <c r="G21" s="14" t="str">
        <f aca="true">IF(F21="","—",IF(F21&lt;TODAY(),"EXPIRÉ",IF(F21&lt;TODAY()+60,"À RENOUVELER","OK")))</f>
        <v>—</v>
      </c>
      <c r="H21" s="13"/>
      <c r="I21" s="13"/>
      <c r="J21" s="14" t="str">
        <f aca="true">IF(I21="","—",IF(I21&lt;TODAY(),"EXPIRÉ",IF(I21&lt;TODAY()+60,"À RENOUVELER","OK")))</f>
        <v>—</v>
      </c>
      <c r="K21" s="13"/>
      <c r="L21" s="13"/>
      <c r="M21" s="13"/>
      <c r="N21" s="14" t="str">
        <f aca="false">IF(AND(F21="",I21="",L21=""),"—",IF(OR(G21="EXPIRÉ",J21="EXPIRÉ"),"À RENOUVELER",IF(OR(G21="À RENOUVELER",J21="À RENOUVELER"),"VÉRIFIER","VALIDE")))</f>
        <v>—</v>
      </c>
      <c r="O21" s="13"/>
      <c r="P21" s="13"/>
      <c r="Q21" s="13"/>
      <c r="R21" s="13"/>
      <c r="S21" s="13"/>
    </row>
    <row r="22" customFormat="false" ht="30" hidden="false" customHeight="true" outlineLevel="0" collapsed="false">
      <c r="A22" s="11"/>
      <c r="B22" s="11"/>
      <c r="C22" s="11"/>
      <c r="D22" s="11"/>
      <c r="E22" s="11"/>
      <c r="F22" s="11"/>
      <c r="G22" s="12" t="str">
        <f aca="true">IF(F22="","—",IF(F22&lt;TODAY(),"EXPIRÉ",IF(F22&lt;TODAY()+60,"À RENOUVELER","OK")))</f>
        <v>—</v>
      </c>
      <c r="H22" s="11"/>
      <c r="I22" s="11"/>
      <c r="J22" s="12" t="str">
        <f aca="true">IF(I22="","—",IF(I22&lt;TODAY(),"EXPIRÉ",IF(I22&lt;TODAY()+60,"À RENOUVELER","OK")))</f>
        <v>—</v>
      </c>
      <c r="K22" s="11"/>
      <c r="L22" s="11"/>
      <c r="M22" s="11"/>
      <c r="N22" s="12" t="str">
        <f aca="false">IF(AND(F22="",I22="",L22=""),"—",IF(OR(G22="EXPIRÉ",J22="EXPIRÉ"),"À RENOUVELER",IF(OR(G22="À RENOUVELER",J22="À RENOUVELER"),"VÉRIFIER","VALIDE")))</f>
        <v>—</v>
      </c>
      <c r="O22" s="11"/>
      <c r="P22" s="11"/>
      <c r="Q22" s="11"/>
      <c r="R22" s="11"/>
      <c r="S22" s="11"/>
    </row>
    <row r="23" customFormat="false" ht="30" hidden="false" customHeight="true" outlineLevel="0" collapsed="false">
      <c r="A23" s="13"/>
      <c r="B23" s="13"/>
      <c r="C23" s="13"/>
      <c r="D23" s="13"/>
      <c r="E23" s="13"/>
      <c r="F23" s="13"/>
      <c r="G23" s="14" t="str">
        <f aca="true">IF(F23="","—",IF(F23&lt;TODAY(),"EXPIRÉ",IF(F23&lt;TODAY()+60,"À RENOUVELER","OK")))</f>
        <v>—</v>
      </c>
      <c r="H23" s="13"/>
      <c r="I23" s="13"/>
      <c r="J23" s="14" t="str">
        <f aca="true">IF(I23="","—",IF(I23&lt;TODAY(),"EXPIRÉ",IF(I23&lt;TODAY()+60,"À RENOUVELER","OK")))</f>
        <v>—</v>
      </c>
      <c r="K23" s="13"/>
      <c r="L23" s="13"/>
      <c r="M23" s="13"/>
      <c r="N23" s="14" t="str">
        <f aca="false">IF(AND(F23="",I23="",L23=""),"—",IF(OR(G23="EXPIRÉ",J23="EXPIRÉ"),"À RENOUVELER",IF(OR(G23="À RENOUVELER",J23="À RENOUVELER"),"VÉRIFIER","VALIDE")))</f>
        <v>—</v>
      </c>
      <c r="O23" s="13"/>
      <c r="P23" s="13"/>
      <c r="Q23" s="13"/>
      <c r="R23" s="13"/>
      <c r="S23" s="13"/>
    </row>
    <row r="24" customFormat="false" ht="30" hidden="false" customHeight="true" outlineLevel="0" collapsed="false">
      <c r="A24" s="11"/>
      <c r="B24" s="11"/>
      <c r="C24" s="11"/>
      <c r="D24" s="11"/>
      <c r="E24" s="11"/>
      <c r="F24" s="11"/>
      <c r="G24" s="12" t="str">
        <f aca="true">IF(F24="","—",IF(F24&lt;TODAY(),"EXPIRÉ",IF(F24&lt;TODAY()+60,"À RENOUVELER","OK")))</f>
        <v>—</v>
      </c>
      <c r="H24" s="11"/>
      <c r="I24" s="11"/>
      <c r="J24" s="12" t="str">
        <f aca="true">IF(I24="","—",IF(I24&lt;TODAY(),"EXPIRÉ",IF(I24&lt;TODAY()+60,"À RENOUVELER","OK")))</f>
        <v>—</v>
      </c>
      <c r="K24" s="11"/>
      <c r="L24" s="11"/>
      <c r="M24" s="11"/>
      <c r="N24" s="12" t="str">
        <f aca="false">IF(AND(F24="",I24="",L24=""),"—",IF(OR(G24="EXPIRÉ",J24="EXPIRÉ"),"À RENOUVELER",IF(OR(G24="À RENOUVELER",J24="À RENOUVELER"),"VÉRIFIER","VALIDE")))</f>
        <v>—</v>
      </c>
      <c r="O24" s="11"/>
      <c r="P24" s="11"/>
      <c r="Q24" s="11"/>
      <c r="R24" s="11"/>
      <c r="S24" s="11"/>
    </row>
    <row r="25" customFormat="false" ht="30" hidden="false" customHeight="true" outlineLevel="0" collapsed="false">
      <c r="A25" s="13"/>
      <c r="B25" s="13"/>
      <c r="C25" s="13"/>
      <c r="D25" s="13"/>
      <c r="E25" s="13"/>
      <c r="F25" s="13"/>
      <c r="G25" s="14" t="str">
        <f aca="true">IF(F25="","—",IF(F25&lt;TODAY(),"EXPIRÉ",IF(F25&lt;TODAY()+60,"À RENOUVELER","OK")))</f>
        <v>—</v>
      </c>
      <c r="H25" s="13"/>
      <c r="I25" s="13"/>
      <c r="J25" s="14" t="str">
        <f aca="true">IF(I25="","—",IF(I25&lt;TODAY(),"EXPIRÉ",IF(I25&lt;TODAY()+60,"À RENOUVELER","OK")))</f>
        <v>—</v>
      </c>
      <c r="K25" s="13"/>
      <c r="L25" s="13"/>
      <c r="M25" s="13"/>
      <c r="N25" s="14" t="str">
        <f aca="false">IF(AND(F25="",I25="",L25=""),"—",IF(OR(G25="EXPIRÉ",J25="EXPIRÉ"),"À RENOUVELER",IF(OR(G25="À RENOUVELER",J25="À RENOUVELER"),"VÉRIFIER","VALIDE")))</f>
        <v>—</v>
      </c>
      <c r="O25" s="13"/>
      <c r="P25" s="13"/>
      <c r="Q25" s="13"/>
      <c r="R25" s="13"/>
      <c r="S25" s="13"/>
    </row>
    <row r="27" customFormat="false" ht="7.5" hidden="false" customHeight="true" outlineLevel="0" collapsed="false"/>
    <row r="28" customFormat="false" ht="15" hidden="false" customHeight="true" outlineLevel="0" collapsed="false">
      <c r="A28" s="15" t="s">
        <v>29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customFormat="false" ht="21.75" hidden="false" customHeight="true" outlineLevel="0" collapsed="false">
      <c r="A29" s="16" t="s">
        <v>30</v>
      </c>
      <c r="B29" s="16"/>
      <c r="C29" s="16"/>
      <c r="D29" s="17" t="s">
        <v>31</v>
      </c>
      <c r="E29" s="17"/>
      <c r="F29" s="17"/>
      <c r="G29" s="18" t="s">
        <v>32</v>
      </c>
      <c r="H29" s="18"/>
      <c r="I29" s="18"/>
      <c r="J29" s="17" t="s">
        <v>33</v>
      </c>
      <c r="K29" s="17"/>
      <c r="L29" s="17"/>
      <c r="M29" s="19" t="s">
        <v>34</v>
      </c>
      <c r="N29" s="19"/>
      <c r="O29" s="19"/>
      <c r="P29" s="19"/>
      <c r="Q29" s="19"/>
      <c r="R29" s="19"/>
      <c r="S29" s="19"/>
    </row>
    <row r="30" customFormat="false" ht="19.5" hidden="false" customHeight="true" outlineLevel="0" collapsed="false">
      <c r="A30" s="20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6">
    <mergeCell ref="A1:S1"/>
    <mergeCell ref="A2:S2"/>
    <mergeCell ref="A4:B4"/>
    <mergeCell ref="C4:D4"/>
    <mergeCell ref="E4:G4"/>
    <mergeCell ref="H4:J4"/>
    <mergeCell ref="K4:N4"/>
    <mergeCell ref="O4:P4"/>
    <mergeCell ref="Q4:R4"/>
    <mergeCell ref="A28:S28"/>
    <mergeCell ref="A29:C29"/>
    <mergeCell ref="D29:F29"/>
    <mergeCell ref="G29:I29"/>
    <mergeCell ref="J29:L29"/>
    <mergeCell ref="M29:S29"/>
    <mergeCell ref="A30:S30"/>
  </mergeCells>
  <conditionalFormatting sqref="G6:G25">
    <cfRule type="expression" priority="2" aboveAverage="0" equalAverage="0" bottom="0" percent="0" rank="0" text="" dxfId="0">
      <formula>G6="EXPIRÉ"</formula>
    </cfRule>
    <cfRule type="expression" priority="3" aboveAverage="0" equalAverage="0" bottom="0" percent="0" rank="0" text="" dxfId="1">
      <formula>G6="À RENOUVELER"</formula>
    </cfRule>
    <cfRule type="expression" priority="4" aboveAverage="0" equalAverage="0" bottom="0" percent="0" rank="0" text="" dxfId="2">
      <formula>G6="OK"</formula>
    </cfRule>
    <cfRule type="expression" priority="5" aboveAverage="0" equalAverage="0" bottom="0" percent="0" rank="0" text="" dxfId="2">
      <formula>G6="VALIDE"</formula>
    </cfRule>
    <cfRule type="expression" priority="6" aboveAverage="0" equalAverage="0" bottom="0" percent="0" rank="0" text="" dxfId="1">
      <formula>G6="VÉRIFIER"</formula>
    </cfRule>
    <cfRule type="expression" priority="7" aboveAverage="0" equalAverage="0" bottom="0" percent="0" rank="0" text="" dxfId="1">
      <formula>G6="À RENOUVELER"</formula>
    </cfRule>
  </conditionalFormatting>
  <conditionalFormatting sqref="J6:J25">
    <cfRule type="expression" priority="8" aboveAverage="0" equalAverage="0" bottom="0" percent="0" rank="0" text="" dxfId="0">
      <formula>J6="EXPIRÉ"</formula>
    </cfRule>
    <cfRule type="expression" priority="9" aboveAverage="0" equalAverage="0" bottom="0" percent="0" rank="0" text="" dxfId="1">
      <formula>J6="À RENOUVELER"</formula>
    </cfRule>
    <cfRule type="expression" priority="10" aboveAverage="0" equalAverage="0" bottom="0" percent="0" rank="0" text="" dxfId="2">
      <formula>J6="OK"</formula>
    </cfRule>
    <cfRule type="expression" priority="11" aboveAverage="0" equalAverage="0" bottom="0" percent="0" rank="0" text="" dxfId="2">
      <formula>J6="VALIDE"</formula>
    </cfRule>
    <cfRule type="expression" priority="12" aboveAverage="0" equalAverage="0" bottom="0" percent="0" rank="0" text="" dxfId="1">
      <formula>J6="VÉRIFIER"</formula>
    </cfRule>
    <cfRule type="expression" priority="13" aboveAverage="0" equalAverage="0" bottom="0" percent="0" rank="0" text="" dxfId="1">
      <formula>J6="À RENOUVELER"</formula>
    </cfRule>
  </conditionalFormatting>
  <conditionalFormatting sqref="N6:N25">
    <cfRule type="expression" priority="14" aboveAverage="0" equalAverage="0" bottom="0" percent="0" rank="0" text="" dxfId="0">
      <formula>N6="EXPIRÉ"</formula>
    </cfRule>
    <cfRule type="expression" priority="15" aboveAverage="0" equalAverage="0" bottom="0" percent="0" rank="0" text="" dxfId="1">
      <formula>N6="À RENOUVELER"</formula>
    </cfRule>
    <cfRule type="expression" priority="16" aboveAverage="0" equalAverage="0" bottom="0" percent="0" rank="0" text="" dxfId="2">
      <formula>N6="OK"</formula>
    </cfRule>
    <cfRule type="expression" priority="17" aboveAverage="0" equalAverage="0" bottom="0" percent="0" rank="0" text="" dxfId="2">
      <formula>N6="VALIDE"</formula>
    </cfRule>
    <cfRule type="expression" priority="18" aboveAverage="0" equalAverage="0" bottom="0" percent="0" rank="0" text="" dxfId="1">
      <formula>N6="VÉRIFIER"</formula>
    </cfRule>
    <cfRule type="expression" priority="19" aboveAverage="0" equalAverage="0" bottom="0" percent="0" rank="0" text="" dxfId="1">
      <formula>N6="À RENOUVELER"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22"/>
    <col collapsed="false" customWidth="true" hidden="false" outlineLevel="0" max="7" min="7" style="0" width="14"/>
    <col collapsed="false" customWidth="true" hidden="false" outlineLevel="0" max="8" min="8" style="0" width="30"/>
    <col collapsed="false" customWidth="true" hidden="false" outlineLevel="0" max="9" min="9" style="0" width="16"/>
    <col collapsed="false" customWidth="true" hidden="false" outlineLevel="0" max="10" min="10" style="0" width="20"/>
    <col collapsed="false" customWidth="true" hidden="false" outlineLevel="0" max="11" min="11" style="0" width="18"/>
    <col collapsed="false" customWidth="true" hidden="false" outlineLevel="0" max="12" min="12" style="0" width="20"/>
  </cols>
  <sheetData>
    <row r="1" customFormat="false" ht="31.5" hidden="false" customHeight="true" outlineLevel="0" collapsed="false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customFormat="false" ht="18" hidden="false" customHeight="true" outlineLevel="0" collapsed="false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39.75" hidden="false" customHeight="true" outlineLevel="0" collapsed="false">
      <c r="A3" s="22" t="s">
        <v>38</v>
      </c>
      <c r="B3" s="22" t="s">
        <v>39</v>
      </c>
      <c r="C3" s="22" t="s">
        <v>40</v>
      </c>
      <c r="D3" s="22" t="s">
        <v>41</v>
      </c>
      <c r="E3" s="22" t="s">
        <v>42</v>
      </c>
      <c r="F3" s="22" t="s">
        <v>43</v>
      </c>
      <c r="G3" s="22" t="s">
        <v>44</v>
      </c>
      <c r="H3" s="22" t="s">
        <v>45</v>
      </c>
      <c r="I3" s="22" t="s">
        <v>46</v>
      </c>
      <c r="J3" s="22" t="s">
        <v>47</v>
      </c>
      <c r="K3" s="22" t="s">
        <v>48</v>
      </c>
      <c r="L3" s="22" t="s">
        <v>49</v>
      </c>
    </row>
    <row r="4" customFormat="false" ht="27.75" hidden="false" customHeight="true" outlineLevel="0" collapsed="false">
      <c r="A4" s="11"/>
      <c r="B4" s="11"/>
      <c r="C4" s="11"/>
      <c r="D4" s="11"/>
      <c r="E4" s="11"/>
      <c r="F4" s="11"/>
      <c r="G4" s="11"/>
      <c r="H4" s="11"/>
      <c r="I4" s="11"/>
      <c r="J4" s="23" t="str">
        <f aca="false">IF(E4="","",E4+180)</f>
        <v/>
      </c>
      <c r="K4" s="12" t="str">
        <f aca="true">IF(J4="","—",IF(J4&lt;TODAY(),"DÉPASSÉE",IF(J4&lt;TODAY()+30,"URGENTE",IF(J4&lt;TODAY()+60,"À PLANIFIER","OK"))))</f>
        <v>—</v>
      </c>
      <c r="L4" s="11"/>
    </row>
    <row r="5" customFormat="false" ht="27.75" hidden="false" customHeight="true" outlineLevel="0" collapsed="false">
      <c r="A5" s="13"/>
      <c r="B5" s="13"/>
      <c r="C5" s="13"/>
      <c r="D5" s="13"/>
      <c r="E5" s="13"/>
      <c r="F5" s="13"/>
      <c r="G5" s="13"/>
      <c r="H5" s="13"/>
      <c r="I5" s="13"/>
      <c r="J5" s="24" t="str">
        <f aca="false">IF(E5="","",E5+180)</f>
        <v/>
      </c>
      <c r="K5" s="14" t="str">
        <f aca="true">IF(J5="","—",IF(J5&lt;TODAY(),"DÉPASSÉE",IF(J5&lt;TODAY()+30,"URGENTE",IF(J5&lt;TODAY()+60,"À PLANIFIER","OK"))))</f>
        <v>—</v>
      </c>
      <c r="L5" s="13"/>
    </row>
    <row r="6" customFormat="false" ht="27.75" hidden="false" customHeight="true" outlineLevel="0" collapsed="false">
      <c r="A6" s="11"/>
      <c r="B6" s="11"/>
      <c r="C6" s="11"/>
      <c r="D6" s="11"/>
      <c r="E6" s="11"/>
      <c r="F6" s="11"/>
      <c r="G6" s="11"/>
      <c r="H6" s="11"/>
      <c r="I6" s="11"/>
      <c r="J6" s="23" t="str">
        <f aca="false">IF(E6="","",E6+180)</f>
        <v/>
      </c>
      <c r="K6" s="12" t="str">
        <f aca="true">IF(J6="","—",IF(J6&lt;TODAY(),"DÉPASSÉE",IF(J6&lt;TODAY()+30,"URGENTE",IF(J6&lt;TODAY()+60,"À PLANIFIER","OK"))))</f>
        <v>—</v>
      </c>
      <c r="L6" s="11"/>
    </row>
    <row r="7" customFormat="false" ht="27.75" hidden="false" customHeight="tru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24" t="str">
        <f aca="false">IF(E7="","",E7+180)</f>
        <v/>
      </c>
      <c r="K7" s="14" t="str">
        <f aca="true">IF(J7="","—",IF(J7&lt;TODAY(),"DÉPASSÉE",IF(J7&lt;TODAY()+30,"URGENTE",IF(J7&lt;TODAY()+60,"À PLANIFIER","OK"))))</f>
        <v>—</v>
      </c>
      <c r="L7" s="13"/>
    </row>
    <row r="8" customFormat="false" ht="27.75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23" t="str">
        <f aca="false">IF(E8="","",E8+180)</f>
        <v/>
      </c>
      <c r="K8" s="12" t="str">
        <f aca="true">IF(J8="","—",IF(J8&lt;TODAY(),"DÉPASSÉE",IF(J8&lt;TODAY()+30,"URGENTE",IF(J8&lt;TODAY()+60,"À PLANIFIER","OK"))))</f>
        <v>—</v>
      </c>
      <c r="L8" s="11"/>
    </row>
    <row r="9" customFormat="false" ht="27.75" hidden="false" customHeight="true" outlineLevel="0" collapsed="false">
      <c r="A9" s="13"/>
      <c r="B9" s="13"/>
      <c r="C9" s="13"/>
      <c r="D9" s="13"/>
      <c r="E9" s="13"/>
      <c r="F9" s="13"/>
      <c r="G9" s="13"/>
      <c r="H9" s="13"/>
      <c r="I9" s="13"/>
      <c r="J9" s="24" t="str">
        <f aca="false">IF(E9="","",E9+180)</f>
        <v/>
      </c>
      <c r="K9" s="14" t="str">
        <f aca="true">IF(J9="","—",IF(J9&lt;TODAY(),"DÉPASSÉE",IF(J9&lt;TODAY()+30,"URGENTE",IF(J9&lt;TODAY()+60,"À PLANIFIER","OK"))))</f>
        <v>—</v>
      </c>
      <c r="L9" s="13"/>
    </row>
    <row r="10" customFormat="false" ht="27.7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23" t="str">
        <f aca="false">IF(E10="","",E10+180)</f>
        <v/>
      </c>
      <c r="K10" s="12" t="str">
        <f aca="true">IF(J10="","—",IF(J10&lt;TODAY(),"DÉPASSÉE",IF(J10&lt;TODAY()+30,"URGENTE",IF(J10&lt;TODAY()+60,"À PLANIFIER","OK"))))</f>
        <v>—</v>
      </c>
      <c r="L10" s="11"/>
    </row>
    <row r="11" customFormat="false" ht="27.75" hidden="false" customHeight="true" outlineLevel="0" collapsed="false">
      <c r="A11" s="13"/>
      <c r="B11" s="13"/>
      <c r="C11" s="13"/>
      <c r="D11" s="13"/>
      <c r="E11" s="13"/>
      <c r="F11" s="13"/>
      <c r="G11" s="13"/>
      <c r="H11" s="13"/>
      <c r="I11" s="13"/>
      <c r="J11" s="24" t="str">
        <f aca="false">IF(E11="","",E11+180)</f>
        <v/>
      </c>
      <c r="K11" s="14" t="str">
        <f aca="true">IF(J11="","—",IF(J11&lt;TODAY(),"DÉPASSÉE",IF(J11&lt;TODAY()+30,"URGENTE",IF(J11&lt;TODAY()+60,"À PLANIFIER","OK"))))</f>
        <v>—</v>
      </c>
      <c r="L11" s="13"/>
    </row>
    <row r="12" customFormat="false" ht="27.7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23" t="str">
        <f aca="false">IF(E12="","",E12+180)</f>
        <v/>
      </c>
      <c r="K12" s="12" t="str">
        <f aca="true">IF(J12="","—",IF(J12&lt;TODAY(),"DÉPASSÉE",IF(J12&lt;TODAY()+30,"URGENTE",IF(J12&lt;TODAY()+60,"À PLANIFIER","OK"))))</f>
        <v>—</v>
      </c>
      <c r="L12" s="11"/>
    </row>
    <row r="13" customFormat="false" ht="27.75" hidden="false" customHeight="tru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24" t="str">
        <f aca="false">IF(E13="","",E13+180)</f>
        <v/>
      </c>
      <c r="K13" s="14" t="str">
        <f aca="true">IF(J13="","—",IF(J13&lt;TODAY(),"DÉPASSÉE",IF(J13&lt;TODAY()+30,"URGENTE",IF(J13&lt;TODAY()+60,"À PLANIFIER","OK"))))</f>
        <v>—</v>
      </c>
      <c r="L13" s="13"/>
    </row>
    <row r="14" customFormat="false" ht="27.75" hidden="false" customHeight="tru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23" t="str">
        <f aca="false">IF(E14="","",E14+180)</f>
        <v/>
      </c>
      <c r="K14" s="12" t="str">
        <f aca="true">IF(J14="","—",IF(J14&lt;TODAY(),"DÉPASSÉE",IF(J14&lt;TODAY()+30,"URGENTE",IF(J14&lt;TODAY()+60,"À PLANIFIER","OK"))))</f>
        <v>—</v>
      </c>
      <c r="L14" s="11"/>
    </row>
    <row r="15" customFormat="false" ht="27.7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24" t="str">
        <f aca="false">IF(E15="","",E15+180)</f>
        <v/>
      </c>
      <c r="K15" s="14" t="str">
        <f aca="true">IF(J15="","—",IF(J15&lt;TODAY(),"DÉPASSÉE",IF(J15&lt;TODAY()+30,"URGENTE",IF(J15&lt;TODAY()+60,"À PLANIFIER","OK"))))</f>
        <v>—</v>
      </c>
      <c r="L15" s="13"/>
    </row>
    <row r="16" customFormat="false" ht="27.7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23" t="str">
        <f aca="false">IF(E16="","",E16+180)</f>
        <v/>
      </c>
      <c r="K16" s="12" t="str">
        <f aca="true">IF(J16="","—",IF(J16&lt;TODAY(),"DÉPASSÉE",IF(J16&lt;TODAY()+30,"URGENTE",IF(J16&lt;TODAY()+60,"À PLANIFIER","OK"))))</f>
        <v>—</v>
      </c>
      <c r="L16" s="11"/>
    </row>
    <row r="17" customFormat="false" ht="27.75" hidden="false" customHeight="true" outlineLevel="0" collapsed="false">
      <c r="A17" s="13"/>
      <c r="B17" s="13"/>
      <c r="C17" s="13"/>
      <c r="D17" s="13"/>
      <c r="E17" s="13"/>
      <c r="F17" s="13"/>
      <c r="G17" s="13"/>
      <c r="H17" s="13"/>
      <c r="I17" s="13"/>
      <c r="J17" s="24" t="str">
        <f aca="false">IF(E17="","",E17+180)</f>
        <v/>
      </c>
      <c r="K17" s="14" t="str">
        <f aca="true">IF(J17="","—",IF(J17&lt;TODAY(),"DÉPASSÉE",IF(J17&lt;TODAY()+30,"URGENTE",IF(J17&lt;TODAY()+60,"À PLANIFIER","OK"))))</f>
        <v>—</v>
      </c>
      <c r="L17" s="13"/>
    </row>
    <row r="18" customFormat="false" ht="27.75" hidden="false" customHeight="tru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23" t="str">
        <f aca="false">IF(E18="","",E18+180)</f>
        <v/>
      </c>
      <c r="K18" s="12" t="str">
        <f aca="true">IF(J18="","—",IF(J18&lt;TODAY(),"DÉPASSÉE",IF(J18&lt;TODAY()+30,"URGENTE",IF(J18&lt;TODAY()+60,"À PLANIFIER","OK"))))</f>
        <v>—</v>
      </c>
      <c r="L18" s="11"/>
    </row>
    <row r="19" customFormat="false" ht="27.75" hidden="false" customHeight="true" outlineLevel="0" collapsed="false">
      <c r="A19" s="13"/>
      <c r="B19" s="13"/>
      <c r="C19" s="13"/>
      <c r="D19" s="13"/>
      <c r="E19" s="13"/>
      <c r="F19" s="13"/>
      <c r="G19" s="13"/>
      <c r="H19" s="13"/>
      <c r="I19" s="13"/>
      <c r="J19" s="24" t="str">
        <f aca="false">IF(E19="","",E19+180)</f>
        <v/>
      </c>
      <c r="K19" s="14" t="str">
        <f aca="true">IF(J19="","—",IF(J19&lt;TODAY(),"DÉPASSÉE",IF(J19&lt;TODAY()+30,"URGENTE",IF(J19&lt;TODAY()+60,"À PLANIFIER","OK"))))</f>
        <v>—</v>
      </c>
      <c r="L19" s="13"/>
    </row>
    <row r="20" customFormat="false" ht="27.75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23" t="str">
        <f aca="false">IF(E20="","",E20+180)</f>
        <v/>
      </c>
      <c r="K20" s="12" t="str">
        <f aca="true">IF(J20="","—",IF(J20&lt;TODAY(),"DÉPASSÉE",IF(J20&lt;TODAY()+30,"URGENTE",IF(J20&lt;TODAY()+60,"À PLANIFIER","OK"))))</f>
        <v>—</v>
      </c>
      <c r="L20" s="11"/>
    </row>
    <row r="21" customFormat="false" ht="27.75" hidden="false" customHeight="tru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24" t="str">
        <f aca="false">IF(E21="","",E21+180)</f>
        <v/>
      </c>
      <c r="K21" s="14" t="str">
        <f aca="true">IF(J21="","—",IF(J21&lt;TODAY(),"DÉPASSÉE",IF(J21&lt;TODAY()+30,"URGENTE",IF(J21&lt;TODAY()+60,"À PLANIFIER","OK"))))</f>
        <v>—</v>
      </c>
      <c r="L21" s="13"/>
    </row>
    <row r="22" customFormat="false" ht="27.75" hidden="false" customHeight="tru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23" t="str">
        <f aca="false">IF(E22="","",E22+180)</f>
        <v/>
      </c>
      <c r="K22" s="12" t="str">
        <f aca="true">IF(J22="","—",IF(J22&lt;TODAY(),"DÉPASSÉE",IF(J22&lt;TODAY()+30,"URGENTE",IF(J22&lt;TODAY()+60,"À PLANIFIER","OK"))))</f>
        <v>—</v>
      </c>
      <c r="L22" s="11"/>
    </row>
    <row r="23" customFormat="false" ht="27.75" hidden="false" customHeight="true" outlineLevel="0" collapsed="false">
      <c r="A23" s="13"/>
      <c r="B23" s="13"/>
      <c r="C23" s="13"/>
      <c r="D23" s="13"/>
      <c r="E23" s="13"/>
      <c r="F23" s="13"/>
      <c r="G23" s="13"/>
      <c r="H23" s="13"/>
      <c r="I23" s="13"/>
      <c r="J23" s="24" t="str">
        <f aca="false">IF(E23="","",E23+180)</f>
        <v/>
      </c>
      <c r="K23" s="14" t="str">
        <f aca="true">IF(J23="","—",IF(J23&lt;TODAY(),"DÉPASSÉE",IF(J23&lt;TODAY()+30,"URGENTE",IF(J23&lt;TODAY()+60,"À PLANIFIER","OK"))))</f>
        <v>—</v>
      </c>
      <c r="L23" s="13"/>
    </row>
    <row r="25" customFormat="false" ht="31.5" hidden="false" customHeight="true" outlineLevel="0" collapsed="false">
      <c r="A25" s="25" t="s">
        <v>50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</sheetData>
  <mergeCells count="3">
    <mergeCell ref="A1:L1"/>
    <mergeCell ref="A2:L2"/>
    <mergeCell ref="A25:L25"/>
  </mergeCells>
  <conditionalFormatting sqref="K4">
    <cfRule type="expression" priority="2" aboveAverage="0" equalAverage="0" bottom="0" percent="0" rank="0" text="" dxfId="3">
      <formula>K4="DÉPASSÉE"</formula>
    </cfRule>
    <cfRule type="expression" priority="3" aboveAverage="0" equalAverage="0" bottom="0" percent="0" rank="0" text="" dxfId="3">
      <formula>K4="URGENTE"</formula>
    </cfRule>
    <cfRule type="expression" priority="4" aboveAverage="0" equalAverage="0" bottom="0" percent="0" rank="0" text="" dxfId="4">
      <formula>K4="À PLANIFIER"</formula>
    </cfRule>
    <cfRule type="expression" priority="5" aboveAverage="0" equalAverage="0" bottom="0" percent="0" rank="0" text="" dxfId="5">
      <formula>K4="OK"</formula>
    </cfRule>
  </conditionalFormatting>
  <conditionalFormatting sqref="K5">
    <cfRule type="expression" priority="6" aboveAverage="0" equalAverage="0" bottom="0" percent="0" rank="0" text="" dxfId="3">
      <formula>K5="DÉPASSÉE"</formula>
    </cfRule>
    <cfRule type="expression" priority="7" aboveAverage="0" equalAverage="0" bottom="0" percent="0" rank="0" text="" dxfId="3">
      <formula>K5="URGENTE"</formula>
    </cfRule>
    <cfRule type="expression" priority="8" aboveAverage="0" equalAverage="0" bottom="0" percent="0" rank="0" text="" dxfId="4">
      <formula>K5="À PLANIFIER"</formula>
    </cfRule>
    <cfRule type="expression" priority="9" aboveAverage="0" equalAverage="0" bottom="0" percent="0" rank="0" text="" dxfId="5">
      <formula>K5="OK"</formula>
    </cfRule>
  </conditionalFormatting>
  <conditionalFormatting sqref="K6">
    <cfRule type="expression" priority="10" aboveAverage="0" equalAverage="0" bottom="0" percent="0" rank="0" text="" dxfId="3">
      <formula>K6="DÉPASSÉE"</formula>
    </cfRule>
    <cfRule type="expression" priority="11" aboveAverage="0" equalAverage="0" bottom="0" percent="0" rank="0" text="" dxfId="3">
      <formula>K6="URGENTE"</formula>
    </cfRule>
    <cfRule type="expression" priority="12" aboveAverage="0" equalAverage="0" bottom="0" percent="0" rank="0" text="" dxfId="4">
      <formula>K6="À PLANIFIER"</formula>
    </cfRule>
    <cfRule type="expression" priority="13" aboveAverage="0" equalAverage="0" bottom="0" percent="0" rank="0" text="" dxfId="5">
      <formula>K6="OK"</formula>
    </cfRule>
  </conditionalFormatting>
  <conditionalFormatting sqref="K7">
    <cfRule type="expression" priority="14" aboveAverage="0" equalAverage="0" bottom="0" percent="0" rank="0" text="" dxfId="3">
      <formula>K7="DÉPASSÉE"</formula>
    </cfRule>
    <cfRule type="expression" priority="15" aboveAverage="0" equalAverage="0" bottom="0" percent="0" rank="0" text="" dxfId="3">
      <formula>K7="URGENTE"</formula>
    </cfRule>
    <cfRule type="expression" priority="16" aboveAverage="0" equalAverage="0" bottom="0" percent="0" rank="0" text="" dxfId="4">
      <formula>K7="À PLANIFIER"</formula>
    </cfRule>
    <cfRule type="expression" priority="17" aboveAverage="0" equalAverage="0" bottom="0" percent="0" rank="0" text="" dxfId="5">
      <formula>K7="OK"</formula>
    </cfRule>
  </conditionalFormatting>
  <conditionalFormatting sqref="K8">
    <cfRule type="expression" priority="18" aboveAverage="0" equalAverage="0" bottom="0" percent="0" rank="0" text="" dxfId="3">
      <formula>K8="DÉPASSÉE"</formula>
    </cfRule>
    <cfRule type="expression" priority="19" aboveAverage="0" equalAverage="0" bottom="0" percent="0" rank="0" text="" dxfId="3">
      <formula>K8="URGENTE"</formula>
    </cfRule>
    <cfRule type="expression" priority="20" aboveAverage="0" equalAverage="0" bottom="0" percent="0" rank="0" text="" dxfId="4">
      <formula>K8="À PLANIFIER"</formula>
    </cfRule>
    <cfRule type="expression" priority="21" aboveAverage="0" equalAverage="0" bottom="0" percent="0" rank="0" text="" dxfId="5">
      <formula>K8="OK"</formula>
    </cfRule>
  </conditionalFormatting>
  <conditionalFormatting sqref="K9">
    <cfRule type="expression" priority="22" aboveAverage="0" equalAverage="0" bottom="0" percent="0" rank="0" text="" dxfId="3">
      <formula>K9="DÉPASSÉE"</formula>
    </cfRule>
    <cfRule type="expression" priority="23" aboveAverage="0" equalAverage="0" bottom="0" percent="0" rank="0" text="" dxfId="3">
      <formula>K9="URGENTE"</formula>
    </cfRule>
    <cfRule type="expression" priority="24" aboveAverage="0" equalAverage="0" bottom="0" percent="0" rank="0" text="" dxfId="4">
      <formula>K9="À PLANIFIER"</formula>
    </cfRule>
    <cfRule type="expression" priority="25" aboveAverage="0" equalAverage="0" bottom="0" percent="0" rank="0" text="" dxfId="5">
      <formula>K9="OK"</formula>
    </cfRule>
  </conditionalFormatting>
  <conditionalFormatting sqref="K10">
    <cfRule type="expression" priority="26" aboveAverage="0" equalAverage="0" bottom="0" percent="0" rank="0" text="" dxfId="3">
      <formula>K10="DÉPASSÉE"</formula>
    </cfRule>
    <cfRule type="expression" priority="27" aboveAverage="0" equalAverage="0" bottom="0" percent="0" rank="0" text="" dxfId="3">
      <formula>K10="URGENTE"</formula>
    </cfRule>
    <cfRule type="expression" priority="28" aboveAverage="0" equalAverage="0" bottom="0" percent="0" rank="0" text="" dxfId="4">
      <formula>K10="À PLANIFIER"</formula>
    </cfRule>
    <cfRule type="expression" priority="29" aboveAverage="0" equalAverage="0" bottom="0" percent="0" rank="0" text="" dxfId="5">
      <formula>K10="OK"</formula>
    </cfRule>
  </conditionalFormatting>
  <conditionalFormatting sqref="K11">
    <cfRule type="expression" priority="30" aboveAverage="0" equalAverage="0" bottom="0" percent="0" rank="0" text="" dxfId="3">
      <formula>K11="DÉPASSÉE"</formula>
    </cfRule>
    <cfRule type="expression" priority="31" aboveAverage="0" equalAverage="0" bottom="0" percent="0" rank="0" text="" dxfId="3">
      <formula>K11="URGENTE"</formula>
    </cfRule>
    <cfRule type="expression" priority="32" aboveAverage="0" equalAverage="0" bottom="0" percent="0" rank="0" text="" dxfId="4">
      <formula>K11="À PLANIFIER"</formula>
    </cfRule>
    <cfRule type="expression" priority="33" aboveAverage="0" equalAverage="0" bottom="0" percent="0" rank="0" text="" dxfId="5">
      <formula>K11="OK"</formula>
    </cfRule>
  </conditionalFormatting>
  <conditionalFormatting sqref="K12">
    <cfRule type="expression" priority="34" aboveAverage="0" equalAverage="0" bottom="0" percent="0" rank="0" text="" dxfId="3">
      <formula>K12="DÉPASSÉE"</formula>
    </cfRule>
    <cfRule type="expression" priority="35" aboveAverage="0" equalAverage="0" bottom="0" percent="0" rank="0" text="" dxfId="3">
      <formula>K12="URGENTE"</formula>
    </cfRule>
    <cfRule type="expression" priority="36" aboveAverage="0" equalAverage="0" bottom="0" percent="0" rank="0" text="" dxfId="4">
      <formula>K12="À PLANIFIER"</formula>
    </cfRule>
    <cfRule type="expression" priority="37" aboveAverage="0" equalAverage="0" bottom="0" percent="0" rank="0" text="" dxfId="5">
      <formula>K12="OK"</formula>
    </cfRule>
  </conditionalFormatting>
  <conditionalFormatting sqref="K13">
    <cfRule type="expression" priority="38" aboveAverage="0" equalAverage="0" bottom="0" percent="0" rank="0" text="" dxfId="3">
      <formula>K13="DÉPASSÉE"</formula>
    </cfRule>
    <cfRule type="expression" priority="39" aboveAverage="0" equalAverage="0" bottom="0" percent="0" rank="0" text="" dxfId="3">
      <formula>K13="URGENTE"</formula>
    </cfRule>
    <cfRule type="expression" priority="40" aboveAverage="0" equalAverage="0" bottom="0" percent="0" rank="0" text="" dxfId="4">
      <formula>K13="À PLANIFIER"</formula>
    </cfRule>
    <cfRule type="expression" priority="41" aboveAverage="0" equalAverage="0" bottom="0" percent="0" rank="0" text="" dxfId="5">
      <formula>K13="OK"</formula>
    </cfRule>
  </conditionalFormatting>
  <conditionalFormatting sqref="K14">
    <cfRule type="expression" priority="42" aboveAverage="0" equalAverage="0" bottom="0" percent="0" rank="0" text="" dxfId="3">
      <formula>K14="DÉPASSÉE"</formula>
    </cfRule>
    <cfRule type="expression" priority="43" aboveAverage="0" equalAverage="0" bottom="0" percent="0" rank="0" text="" dxfId="3">
      <formula>K14="URGENTE"</formula>
    </cfRule>
    <cfRule type="expression" priority="44" aboveAverage="0" equalAverage="0" bottom="0" percent="0" rank="0" text="" dxfId="4">
      <formula>K14="À PLANIFIER"</formula>
    </cfRule>
    <cfRule type="expression" priority="45" aboveAverage="0" equalAverage="0" bottom="0" percent="0" rank="0" text="" dxfId="5">
      <formula>K14="OK"</formula>
    </cfRule>
  </conditionalFormatting>
  <conditionalFormatting sqref="K15">
    <cfRule type="expression" priority="46" aboveAverage="0" equalAverage="0" bottom="0" percent="0" rank="0" text="" dxfId="3">
      <formula>K15="DÉPASSÉE"</formula>
    </cfRule>
    <cfRule type="expression" priority="47" aboveAverage="0" equalAverage="0" bottom="0" percent="0" rank="0" text="" dxfId="3">
      <formula>K15="URGENTE"</formula>
    </cfRule>
    <cfRule type="expression" priority="48" aboveAverage="0" equalAverage="0" bottom="0" percent="0" rank="0" text="" dxfId="4">
      <formula>K15="À PLANIFIER"</formula>
    </cfRule>
    <cfRule type="expression" priority="49" aboveAverage="0" equalAverage="0" bottom="0" percent="0" rank="0" text="" dxfId="5">
      <formula>K15="OK"</formula>
    </cfRule>
  </conditionalFormatting>
  <conditionalFormatting sqref="K16">
    <cfRule type="expression" priority="50" aboveAverage="0" equalAverage="0" bottom="0" percent="0" rank="0" text="" dxfId="3">
      <formula>K16="DÉPASSÉE"</formula>
    </cfRule>
    <cfRule type="expression" priority="51" aboveAverage="0" equalAverage="0" bottom="0" percent="0" rank="0" text="" dxfId="3">
      <formula>K16="URGENTE"</formula>
    </cfRule>
    <cfRule type="expression" priority="52" aboveAverage="0" equalAverage="0" bottom="0" percent="0" rank="0" text="" dxfId="4">
      <formula>K16="À PLANIFIER"</formula>
    </cfRule>
    <cfRule type="expression" priority="53" aboveAverage="0" equalAverage="0" bottom="0" percent="0" rank="0" text="" dxfId="5">
      <formula>K16="OK"</formula>
    </cfRule>
  </conditionalFormatting>
  <conditionalFormatting sqref="K17">
    <cfRule type="expression" priority="54" aboveAverage="0" equalAverage="0" bottom="0" percent="0" rank="0" text="" dxfId="3">
      <formula>K17="DÉPASSÉE"</formula>
    </cfRule>
    <cfRule type="expression" priority="55" aboveAverage="0" equalAverage="0" bottom="0" percent="0" rank="0" text="" dxfId="3">
      <formula>K17="URGENTE"</formula>
    </cfRule>
    <cfRule type="expression" priority="56" aboveAverage="0" equalAverage="0" bottom="0" percent="0" rank="0" text="" dxfId="4">
      <formula>K17="À PLANIFIER"</formula>
    </cfRule>
    <cfRule type="expression" priority="57" aboveAverage="0" equalAverage="0" bottom="0" percent="0" rank="0" text="" dxfId="5">
      <formula>K17="OK"</formula>
    </cfRule>
  </conditionalFormatting>
  <conditionalFormatting sqref="K18">
    <cfRule type="expression" priority="58" aboveAverage="0" equalAverage="0" bottom="0" percent="0" rank="0" text="" dxfId="3">
      <formula>K18="DÉPASSÉE"</formula>
    </cfRule>
    <cfRule type="expression" priority="59" aboveAverage="0" equalAverage="0" bottom="0" percent="0" rank="0" text="" dxfId="3">
      <formula>K18="URGENTE"</formula>
    </cfRule>
    <cfRule type="expression" priority="60" aboveAverage="0" equalAverage="0" bottom="0" percent="0" rank="0" text="" dxfId="4">
      <formula>K18="À PLANIFIER"</formula>
    </cfRule>
    <cfRule type="expression" priority="61" aboveAverage="0" equalAverage="0" bottom="0" percent="0" rank="0" text="" dxfId="5">
      <formula>K18="OK"</formula>
    </cfRule>
  </conditionalFormatting>
  <conditionalFormatting sqref="K19">
    <cfRule type="expression" priority="62" aboveAverage="0" equalAverage="0" bottom="0" percent="0" rank="0" text="" dxfId="3">
      <formula>K19="DÉPASSÉE"</formula>
    </cfRule>
    <cfRule type="expression" priority="63" aboveAverage="0" equalAverage="0" bottom="0" percent="0" rank="0" text="" dxfId="3">
      <formula>K19="URGENTE"</formula>
    </cfRule>
    <cfRule type="expression" priority="64" aboveAverage="0" equalAverage="0" bottom="0" percent="0" rank="0" text="" dxfId="4">
      <formula>K19="À PLANIFIER"</formula>
    </cfRule>
    <cfRule type="expression" priority="65" aboveAverage="0" equalAverage="0" bottom="0" percent="0" rank="0" text="" dxfId="5">
      <formula>K19="OK"</formula>
    </cfRule>
  </conditionalFormatting>
  <conditionalFormatting sqref="K20">
    <cfRule type="expression" priority="66" aboveAverage="0" equalAverage="0" bottom="0" percent="0" rank="0" text="" dxfId="3">
      <formula>K20="DÉPASSÉE"</formula>
    </cfRule>
    <cfRule type="expression" priority="67" aboveAverage="0" equalAverage="0" bottom="0" percent="0" rank="0" text="" dxfId="3">
      <formula>K20="URGENTE"</formula>
    </cfRule>
    <cfRule type="expression" priority="68" aboveAverage="0" equalAverage="0" bottom="0" percent="0" rank="0" text="" dxfId="4">
      <formula>K20="À PLANIFIER"</formula>
    </cfRule>
    <cfRule type="expression" priority="69" aboveAverage="0" equalAverage="0" bottom="0" percent="0" rank="0" text="" dxfId="5">
      <formula>K20="OK"</formula>
    </cfRule>
  </conditionalFormatting>
  <conditionalFormatting sqref="K21">
    <cfRule type="expression" priority="70" aboveAverage="0" equalAverage="0" bottom="0" percent="0" rank="0" text="" dxfId="3">
      <formula>K21="DÉPASSÉE"</formula>
    </cfRule>
    <cfRule type="expression" priority="71" aboveAverage="0" equalAverage="0" bottom="0" percent="0" rank="0" text="" dxfId="3">
      <formula>K21="URGENTE"</formula>
    </cfRule>
    <cfRule type="expression" priority="72" aboveAverage="0" equalAverage="0" bottom="0" percent="0" rank="0" text="" dxfId="4">
      <formula>K21="À PLANIFIER"</formula>
    </cfRule>
    <cfRule type="expression" priority="73" aboveAverage="0" equalAverage="0" bottom="0" percent="0" rank="0" text="" dxfId="5">
      <formula>K21="OK"</formula>
    </cfRule>
  </conditionalFormatting>
  <conditionalFormatting sqref="K22">
    <cfRule type="expression" priority="74" aboveAverage="0" equalAverage="0" bottom="0" percent="0" rank="0" text="" dxfId="3">
      <formula>K22="DÉPASSÉE"</formula>
    </cfRule>
    <cfRule type="expression" priority="75" aboveAverage="0" equalAverage="0" bottom="0" percent="0" rank="0" text="" dxfId="3">
      <formula>K22="URGENTE"</formula>
    </cfRule>
    <cfRule type="expression" priority="76" aboveAverage="0" equalAverage="0" bottom="0" percent="0" rank="0" text="" dxfId="4">
      <formula>K22="À PLANIFIER"</formula>
    </cfRule>
    <cfRule type="expression" priority="77" aboveAverage="0" equalAverage="0" bottom="0" percent="0" rank="0" text="" dxfId="5">
      <formula>K22="OK"</formula>
    </cfRule>
  </conditionalFormatting>
  <conditionalFormatting sqref="K23">
    <cfRule type="expression" priority="78" aboveAverage="0" equalAverage="0" bottom="0" percent="0" rank="0" text="" dxfId="3">
      <formula>K23="DÉPASSÉE"</formula>
    </cfRule>
    <cfRule type="expression" priority="79" aboveAverage="0" equalAverage="0" bottom="0" percent="0" rank="0" text="" dxfId="3">
      <formula>K23="URGENTE"</formula>
    </cfRule>
    <cfRule type="expression" priority="80" aboveAverage="0" equalAverage="0" bottom="0" percent="0" rank="0" text="" dxfId="4">
      <formula>K23="À PLANIFIER"</formula>
    </cfRule>
    <cfRule type="expression" priority="81" aboveAverage="0" equalAverage="0" bottom="0" percent="0" rank="0" text="" dxfId="5">
      <formula>K23="OK"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0"/>
  </cols>
  <sheetData>
    <row r="1" customFormat="false" ht="36" hidden="false" customHeight="true" outlineLevel="0" collapsed="false">
      <c r="A1" s="1" t="s">
        <v>51</v>
      </c>
      <c r="B1" s="1"/>
    </row>
    <row r="2" customFormat="false" ht="21.75" hidden="false" customHeight="true" outlineLevel="0" collapsed="false">
      <c r="A2" s="26"/>
      <c r="B2" s="27" t="s">
        <v>52</v>
      </c>
    </row>
    <row r="3" customFormat="false" ht="21.75" hidden="false" customHeight="true" outlineLevel="0" collapsed="false">
      <c r="A3" s="28"/>
      <c r="B3" s="29" t="s">
        <v>53</v>
      </c>
    </row>
    <row r="4" customFormat="false" ht="21.75" hidden="false" customHeight="true" outlineLevel="0" collapsed="false">
      <c r="A4" s="30"/>
      <c r="B4" s="31" t="s">
        <v>54</v>
      </c>
    </row>
    <row r="5" customFormat="false" ht="21.75" hidden="false" customHeight="true" outlineLevel="0" collapsed="false">
      <c r="A5" s="28"/>
      <c r="B5" s="29" t="s">
        <v>55</v>
      </c>
    </row>
    <row r="6" customFormat="false" ht="21.75" hidden="false" customHeight="true" outlineLevel="0" collapsed="false">
      <c r="A6" s="32"/>
      <c r="B6" s="33" t="s">
        <v>56</v>
      </c>
    </row>
    <row r="7" customFormat="false" ht="21.75" hidden="false" customHeight="true" outlineLevel="0" collapsed="false">
      <c r="A7" s="34"/>
      <c r="B7" s="35" t="s">
        <v>57</v>
      </c>
    </row>
    <row r="8" customFormat="false" ht="21.75" hidden="false" customHeight="true" outlineLevel="0" collapsed="false">
      <c r="A8" s="36"/>
      <c r="B8" s="37" t="s">
        <v>58</v>
      </c>
    </row>
    <row r="9" customFormat="false" ht="21.75" hidden="false" customHeight="true" outlineLevel="0" collapsed="false">
      <c r="A9" s="30"/>
      <c r="B9" s="31" t="s">
        <v>59</v>
      </c>
    </row>
    <row r="10" customFormat="false" ht="21.75" hidden="false" customHeight="true" outlineLevel="0" collapsed="false">
      <c r="A10" s="28"/>
      <c r="B10" s="29" t="s">
        <v>60</v>
      </c>
    </row>
    <row r="11" customFormat="false" ht="21.75" hidden="false" customHeight="true" outlineLevel="0" collapsed="false">
      <c r="A11" s="38"/>
      <c r="B11" s="39" t="s">
        <v>61</v>
      </c>
    </row>
    <row r="12" customFormat="false" ht="21.75" hidden="false" customHeight="true" outlineLevel="0" collapsed="false">
      <c r="A12" s="28"/>
      <c r="B12" s="29" t="s">
        <v>62</v>
      </c>
    </row>
    <row r="13" customFormat="false" ht="21.75" hidden="false" customHeight="true" outlineLevel="0" collapsed="false">
      <c r="A13" s="30"/>
      <c r="B13" s="31" t="s">
        <v>63</v>
      </c>
    </row>
    <row r="14" customFormat="false" ht="21.75" hidden="false" customHeight="true" outlineLevel="0" collapsed="false">
      <c r="A14" s="28"/>
      <c r="B14" s="29" t="s">
        <v>64</v>
      </c>
    </row>
    <row r="15" customFormat="false" ht="21.75" hidden="false" customHeight="true" outlineLevel="0" collapsed="false">
      <c r="A15" s="30"/>
      <c r="B15" s="31" t="s">
        <v>65</v>
      </c>
    </row>
    <row r="16" customFormat="false" ht="21.75" hidden="false" customHeight="true" outlineLevel="0" collapsed="false">
      <c r="A16" s="40"/>
      <c r="B16" s="41" t="s">
        <v>66</v>
      </c>
    </row>
    <row r="17" customFormat="false" ht="21.75" hidden="false" customHeight="true" outlineLevel="0" collapsed="false">
      <c r="A17" s="28"/>
      <c r="B17" s="29" t="s">
        <v>67</v>
      </c>
    </row>
    <row r="18" customFormat="false" ht="21.75" hidden="false" customHeight="true" outlineLevel="0" collapsed="false">
      <c r="A18" s="30"/>
      <c r="B18" s="31" t="s">
        <v>68</v>
      </c>
    </row>
    <row r="19" customFormat="false" ht="21.75" hidden="false" customHeight="true" outlineLevel="0" collapsed="false">
      <c r="A19" s="28"/>
      <c r="B19" s="29" t="s">
        <v>69</v>
      </c>
    </row>
    <row r="20" customFormat="false" ht="21.75" hidden="false" customHeight="true" outlineLevel="0" collapsed="false">
      <c r="A20" s="36"/>
      <c r="B20" s="37" t="s">
        <v>70</v>
      </c>
    </row>
    <row r="21" customFormat="false" ht="21.75" hidden="false" customHeight="true" outlineLevel="0" collapsed="false">
      <c r="A21" s="42"/>
      <c r="B21" s="43" t="s">
        <v>71</v>
      </c>
    </row>
    <row r="22" customFormat="false" ht="21.75" hidden="false" customHeight="true" outlineLevel="0" collapsed="false">
      <c r="A22" s="44"/>
      <c r="B22" s="45" t="s">
        <v>72</v>
      </c>
    </row>
    <row r="23" customFormat="false" ht="21.75" hidden="false" customHeight="true" outlineLevel="0" collapsed="false">
      <c r="A23" s="44"/>
      <c r="B23" s="45" t="s">
        <v>73</v>
      </c>
    </row>
    <row r="24" customFormat="false" ht="21.75" hidden="false" customHeight="true" outlineLevel="0" collapsed="false">
      <c r="A24" s="44"/>
      <c r="B24" s="45" t="s">
        <v>74</v>
      </c>
    </row>
    <row r="25" customFormat="false" ht="21.75" hidden="false" customHeight="true" outlineLevel="0" collapsed="false">
      <c r="A25" s="28"/>
      <c r="B25" s="29"/>
    </row>
    <row r="26" customFormat="false" ht="21.75" hidden="false" customHeight="true" outlineLevel="0" collapsed="false">
      <c r="A26" s="30"/>
      <c r="B26" s="46" t="s">
        <v>75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2026-03-04T09:07:51Z</dcterms:created>
  <dc:creator>openpyxl</dc:creator>
  <dc:description/>
  <dc:language>en-US</dc:language>
  <cp:lastModifiedBy/>
  <dcterms:modified xsi:type="dcterms:W3CDTF">2026-03-04T09:07:51Z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